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20" activeTab="0"/>
  </bookViews>
  <sheets>
    <sheet name="DID Anmeldung D" sheetId="1" r:id="rId1"/>
    <sheet name="Daten" sheetId="2" r:id="rId2"/>
    <sheet name="IFSS dryland classes" sheetId="3" r:id="rId3"/>
    <sheet name="IFSS onsnow classes " sheetId="4" r:id="rId4"/>
    <sheet name="ESDRA dryland classes" sheetId="5" r:id="rId5"/>
    <sheet name="ESDRA onsnow classes" sheetId="6" r:id="rId6"/>
    <sheet name="WSA WM" sheetId="7" r:id="rId7"/>
    <sheet name="WSA EC" sheetId="8" r:id="rId8"/>
  </sheets>
  <definedNames>
    <definedName name="Arctic">OFFSET('Daten'!$G$2,0,0,COUNTA('Daten'!$G:$G)-1,1)</definedName>
    <definedName name="_xlnm.Print_Area" localSheetId="0">'DID Anmeldung D'!$A$1:$I$18</definedName>
    <definedName name="ESDRADR">'ESDRA dryland classes'!$B$3:$B$21</definedName>
    <definedName name="ESDRAOS">'ESDRA onsnow classes'!$B$3:$B$21</definedName>
    <definedName name="event">OFFSET('Daten'!$B$2,0,0,COUNTA('Daten'!$B:$B)-1,1)</definedName>
    <definedName name="events">OFFSET('Daten'!$B$2,0,0,COUNTA('Daten'!$B:$B)-1,2)</definedName>
    <definedName name="IFSSDR">'IFSS dryland classes'!$B$3:$B$25</definedName>
    <definedName name="IFSSOS">'IFSS onsnow classes '!$B$3:$B$25</definedName>
    <definedName name="sex">OFFSET('Daten'!$E$2,0,0,COUNTA('Daten'!$E:$E)-1,1)</definedName>
    <definedName name="suche">'DID Anmeldung D'!$H$2</definedName>
    <definedName name="WSA_EC">'WSA EC'!$B$3:$B$20</definedName>
    <definedName name="WSA_WM">'WSA WM'!$B$3:$B$20</definedName>
  </definedNames>
  <calcPr fullCalcOnLoad="1"/>
</workbook>
</file>

<file path=xl/sharedStrings.xml><?xml version="1.0" encoding="utf-8"?>
<sst xmlns="http://schemas.openxmlformats.org/spreadsheetml/2006/main" count="294" uniqueCount="244">
  <si>
    <t>Vorname</t>
  </si>
  <si>
    <t>M</t>
  </si>
  <si>
    <t>F</t>
  </si>
  <si>
    <t>Sex</t>
  </si>
  <si>
    <t>Geb.Dat.</t>
  </si>
  <si>
    <t>guido.weilenmann@s-s-v.ch</t>
  </si>
  <si>
    <t xml:space="preserve">Senden als Mailanhang an: </t>
  </si>
  <si>
    <t>Event</t>
  </si>
  <si>
    <t>Klassen</t>
  </si>
  <si>
    <t>WSA - Europameisterschaft (Schnee)</t>
  </si>
  <si>
    <t>WSA - Weltmeisterschaft (Schnee)</t>
  </si>
  <si>
    <t>ESDRA - Europameisrtschaft (Dryland)</t>
  </si>
  <si>
    <t>ESDRA - Europameisrtschaft (Schnee)</t>
  </si>
  <si>
    <t>IFSS - Weltmeisterschaft (Schnee)</t>
  </si>
  <si>
    <t>IFSS - Weltmeisrtschaft (Dryland)</t>
  </si>
  <si>
    <t>SSV Voranmeldung für:</t>
  </si>
  <si>
    <t>DID N°</t>
  </si>
  <si>
    <t>Country</t>
  </si>
  <si>
    <t>sex</t>
  </si>
  <si>
    <t>Klasse</t>
  </si>
  <si>
    <t>RR</t>
  </si>
  <si>
    <t>-- bitte ausfüllen --</t>
  </si>
  <si>
    <t xml:space="preserve">Rennort: </t>
  </si>
  <si>
    <t xml:space="preserve">Dieses Formaular hat ohne eingereichte DID Bestellung keine Gültigkeit! </t>
  </si>
  <si>
    <t>X</t>
  </si>
  <si>
    <t>Category</t>
  </si>
  <si>
    <t>Classes</t>
  </si>
  <si>
    <t>DR8</t>
  </si>
  <si>
    <t>DR6</t>
  </si>
  <si>
    <t>DR4</t>
  </si>
  <si>
    <t>4-dog Team Senior</t>
  </si>
  <si>
    <t>DR4J</t>
  </si>
  <si>
    <t>4-dog Team Junior</t>
  </si>
  <si>
    <t>DMB</t>
  </si>
  <si>
    <t xml:space="preserve">1-dog Bike Men Senior </t>
  </si>
  <si>
    <t>DWB</t>
  </si>
  <si>
    <t xml:space="preserve">1-dog Bike Women Senior </t>
  </si>
  <si>
    <t>DMBV</t>
  </si>
  <si>
    <t>1-dog Bike Men Veteran</t>
  </si>
  <si>
    <t>DWBV</t>
  </si>
  <si>
    <t>1-dog Bike Women Veteran</t>
  </si>
  <si>
    <t>DMBJ</t>
  </si>
  <si>
    <t>1-dog Bike Men Junior</t>
  </si>
  <si>
    <t>DWBJ</t>
  </si>
  <si>
    <t>1-dog Bike Women Junior</t>
  </si>
  <si>
    <t>DS1</t>
  </si>
  <si>
    <t>DS2</t>
  </si>
  <si>
    <t xml:space="preserve">2-dog Scooter Senior </t>
  </si>
  <si>
    <t>DSJ</t>
  </si>
  <si>
    <t>1-dog Scooter Junior</t>
  </si>
  <si>
    <t>DMC</t>
  </si>
  <si>
    <t xml:space="preserve">Canicross Men Senior </t>
  </si>
  <si>
    <t>DWC</t>
  </si>
  <si>
    <t xml:space="preserve">Canicross Women Senior </t>
  </si>
  <si>
    <t>DMCV</t>
  </si>
  <si>
    <t>Canicross Men Veteran</t>
  </si>
  <si>
    <t>DWCV</t>
  </si>
  <si>
    <t>Canicross Women Veteran</t>
  </si>
  <si>
    <t>DMCJ</t>
  </si>
  <si>
    <t>Canicross Men Junior</t>
  </si>
  <si>
    <t>DWCJ</t>
  </si>
  <si>
    <t>Canicross Women Junior</t>
  </si>
  <si>
    <t>DCR</t>
  </si>
  <si>
    <r>
      <t xml:space="preserve">Relay - Canicross/Scooter/Bikejoring  </t>
    </r>
    <r>
      <rPr>
        <sz val="11"/>
        <color indexed="10"/>
        <rFont val="Calibri"/>
        <family val="2"/>
      </rPr>
      <t>(per team)</t>
    </r>
  </si>
  <si>
    <t>DR4NB</t>
  </si>
  <si>
    <t>4-dog Team Senior - Nordic Breed</t>
  </si>
  <si>
    <t>DMBNB</t>
  </si>
  <si>
    <t>1-dog Bike Men Senior - Nordic Breed</t>
  </si>
  <si>
    <t>DWBNB</t>
  </si>
  <si>
    <t>1-dog Bike Women Senior - Nordic Breed</t>
  </si>
  <si>
    <t>DS2NB</t>
  </si>
  <si>
    <t>2-dog Scooter Senior - Nordic Breed</t>
  </si>
  <si>
    <t>Nachname</t>
  </si>
  <si>
    <t>SpU</t>
  </si>
  <si>
    <t>Unlimited team sprint</t>
  </si>
  <si>
    <t>Sp8</t>
  </si>
  <si>
    <t>8 dog team sprint</t>
  </si>
  <si>
    <t>Sp6</t>
  </si>
  <si>
    <t>6 dog team sprint</t>
  </si>
  <si>
    <t>Sp4</t>
  </si>
  <si>
    <t xml:space="preserve">4 dog team sprint </t>
  </si>
  <si>
    <t>Sp4J</t>
  </si>
  <si>
    <t>junior 4 dog team sprint</t>
  </si>
  <si>
    <t>NMS1</t>
  </si>
  <si>
    <t>Men Skijoring 1 dog</t>
  </si>
  <si>
    <t>NWS1</t>
  </si>
  <si>
    <t>Women Skijoring 1 dog</t>
  </si>
  <si>
    <t>NMC</t>
  </si>
  <si>
    <t>Men combined</t>
  </si>
  <si>
    <t>NWC</t>
  </si>
  <si>
    <t>Women combined</t>
  </si>
  <si>
    <t>NMCJ</t>
  </si>
  <si>
    <t>Men Junior combined</t>
  </si>
  <si>
    <t>NWCJ</t>
  </si>
  <si>
    <t>Women Junior combined</t>
  </si>
  <si>
    <t>NMSJ</t>
  </si>
  <si>
    <t>Men Junior Skijoring</t>
  </si>
  <si>
    <t>NWSJ</t>
  </si>
  <si>
    <t>Woman Junior Skijoring</t>
  </si>
  <si>
    <t>NRC</t>
  </si>
  <si>
    <t>Nordic relay</t>
  </si>
  <si>
    <t>MD12</t>
  </si>
  <si>
    <t>Unlimited team mid. distance</t>
  </si>
  <si>
    <t>MD6</t>
  </si>
  <si>
    <t>Limited team mid. distance</t>
  </si>
  <si>
    <t>NMS2</t>
  </si>
  <si>
    <t>NWS2</t>
  </si>
  <si>
    <t>Sp4 Masstart</t>
  </si>
  <si>
    <t>NMPJ</t>
  </si>
  <si>
    <t>NWPJ</t>
  </si>
  <si>
    <t>NMP1</t>
  </si>
  <si>
    <t>NWP1</t>
  </si>
  <si>
    <t>NAT. RELAY</t>
  </si>
  <si>
    <t>Sled Limited 4-Dog Junior Class</t>
  </si>
  <si>
    <t>Sled Limited 4-Dog Sprint</t>
  </si>
  <si>
    <t>Sled 4-dog Sprint Masstart</t>
  </si>
  <si>
    <t>Sled Limited 6-Dog Sprint</t>
  </si>
  <si>
    <t>Sled Limited 8-Dog Sprint</t>
  </si>
  <si>
    <t>Sled Unlimited Sprint</t>
  </si>
  <si>
    <t>Sled Mid-Distance 6-dog</t>
  </si>
  <si>
    <t>Sled Mid-Distance 12-dog</t>
  </si>
  <si>
    <t>Skidog Men Skijoring 1-dog junior</t>
  </si>
  <si>
    <t>Skidog Women Skijoring 1-dog junior</t>
  </si>
  <si>
    <t>Skidog Men Skijoring 1-dog</t>
  </si>
  <si>
    <t>Skidog Women Skijoring 1-dog</t>
  </si>
  <si>
    <t>Skidog Skijoring 2-dogs Men</t>
  </si>
  <si>
    <t>Skidog Skijoring 2-dogs Women</t>
  </si>
  <si>
    <t>Skidog Junior Men Pulka 1-dog</t>
  </si>
  <si>
    <t>Skidog Junior Women Pulka 1-dog</t>
  </si>
  <si>
    <t>Skidog Men Pulka 1-dog</t>
  </si>
  <si>
    <t>Skidog Women Pulka 1-dog</t>
  </si>
  <si>
    <t>Skidog Junior Men Combined 1-dog</t>
  </si>
  <si>
    <t>Skidog Junior Women Combined1-dog</t>
  </si>
  <si>
    <t>Skidog Combined Men 1-dog</t>
  </si>
  <si>
    <t>Skidog Combined Women 1-dog</t>
  </si>
  <si>
    <t>Skidog Mixed Relay 1-dog (per team)</t>
  </si>
  <si>
    <t>US</t>
  </si>
  <si>
    <t>8S</t>
  </si>
  <si>
    <t>6S</t>
  </si>
  <si>
    <t>4S</t>
  </si>
  <si>
    <t>4SS</t>
  </si>
  <si>
    <t>4 dog team sprint Arena race</t>
  </si>
  <si>
    <t>4J</t>
  </si>
  <si>
    <t>MS1</t>
  </si>
  <si>
    <t>WS1</t>
  </si>
  <si>
    <t>MC1</t>
  </si>
  <si>
    <t>WC1</t>
  </si>
  <si>
    <t>MCJ</t>
  </si>
  <si>
    <t>WCJ</t>
  </si>
  <si>
    <t>MSJ</t>
  </si>
  <si>
    <t>WSJ</t>
  </si>
  <si>
    <t>UMD</t>
  </si>
  <si>
    <t>LMD</t>
  </si>
  <si>
    <t>PMD</t>
  </si>
  <si>
    <t>Pulka MD</t>
  </si>
  <si>
    <t>SMD</t>
  </si>
  <si>
    <t>Skijoring MD</t>
  </si>
  <si>
    <t>DCMV</t>
  </si>
  <si>
    <t>Canicross Men Veteran (age 40 +)</t>
  </si>
  <si>
    <t>DCWV</t>
  </si>
  <si>
    <t>Canicross Women Veteran (age 40 +)</t>
  </si>
  <si>
    <t>DCM</t>
  </si>
  <si>
    <t>Canicross Men Senior (age 16 - 39)</t>
  </si>
  <si>
    <t>DCW</t>
  </si>
  <si>
    <t>Canicross Women Senior (age 16 - 39)</t>
  </si>
  <si>
    <t>DCMJ</t>
  </si>
  <si>
    <t>Canicross Men Junior (age 14 -16)</t>
  </si>
  <si>
    <t>DCWJ</t>
  </si>
  <si>
    <t>Canicross Women Junior (age 14 -16)</t>
  </si>
  <si>
    <t>DBM</t>
  </si>
  <si>
    <t>1-dog Bike Men Senior (age 16 +)</t>
  </si>
  <si>
    <t>DBW</t>
  </si>
  <si>
    <t>1-dog Bike Women Senior (age 16 +)</t>
  </si>
  <si>
    <t>DBMJ</t>
  </si>
  <si>
    <t>1-dog Bike Men Junior (age 14-16)</t>
  </si>
  <si>
    <t>DBWJ</t>
  </si>
  <si>
    <t>1-dog Bike Women Junior (age 14-16)</t>
  </si>
  <si>
    <t>1-dog Scooter Senior (age 16 +)</t>
  </si>
  <si>
    <t>DS1J</t>
  </si>
  <si>
    <t>1-dog Scooter Junior (age 14 -16)</t>
  </si>
  <si>
    <t>2-dog Scooter Senior (age 16 +)</t>
  </si>
  <si>
    <t>DS2J</t>
  </si>
  <si>
    <t>2-dog Scooter Junior (age 14 -16)</t>
  </si>
  <si>
    <t>4-dog Team Senior (age 16 +)</t>
  </si>
  <si>
    <t>4-dog Team Junior (age 14-16)</t>
  </si>
  <si>
    <t>6-dog Team (age 16 +)</t>
  </si>
  <si>
    <t>8-dog Team (age 16 +)</t>
  </si>
  <si>
    <t>Canicross relay CCRelay</t>
  </si>
  <si>
    <t>ESDRA Dryland</t>
  </si>
  <si>
    <t>ESDRA On-Snow</t>
  </si>
  <si>
    <t>IFSS On-Snow</t>
  </si>
  <si>
    <t>IFSS dryland</t>
  </si>
  <si>
    <t>IFSSOS</t>
  </si>
  <si>
    <t>IFSSDR</t>
  </si>
  <si>
    <t>ESDRAOS</t>
  </si>
  <si>
    <t>ESDRADR</t>
  </si>
  <si>
    <t>DL1</t>
  </si>
  <si>
    <t>DL2</t>
  </si>
  <si>
    <t>DU1</t>
  </si>
  <si>
    <t>DS</t>
  </si>
  <si>
    <t>B1</t>
  </si>
  <si>
    <t>B2</t>
  </si>
  <si>
    <t>C1</t>
  </si>
  <si>
    <t>C2</t>
  </si>
  <si>
    <t>D1</t>
  </si>
  <si>
    <t>D2</t>
  </si>
  <si>
    <t>O</t>
  </si>
  <si>
    <t>A</t>
  </si>
  <si>
    <t>D1J</t>
  </si>
  <si>
    <t>SJW1</t>
  </si>
  <si>
    <t>SJM1</t>
  </si>
  <si>
    <t>SJM2</t>
  </si>
  <si>
    <t>Sprint 6 Hunde SH</t>
  </si>
  <si>
    <t>Sprint Unlimitiert Arctic Breads</t>
  </si>
  <si>
    <t>Sprint 8 Hunde Arctic Breds</t>
  </si>
  <si>
    <t>Sprint 6 Hunde AM / GR / S</t>
  </si>
  <si>
    <t>Sprint 4 Hunde SH</t>
  </si>
  <si>
    <t>Sprint 4 Hunde AM / GR / S</t>
  </si>
  <si>
    <t>Sprint 2 Hunde SH</t>
  </si>
  <si>
    <t xml:space="preserve"> Skijoring Women SH</t>
  </si>
  <si>
    <t xml:space="preserve"> Skijoring Men SH</t>
  </si>
  <si>
    <t xml:space="preserve"> Skijoring Men AM / GR / S</t>
  </si>
  <si>
    <t xml:space="preserve"> Skijoring Women AM / GR / S</t>
  </si>
  <si>
    <t>SJW2</t>
  </si>
  <si>
    <t>D2J</t>
  </si>
  <si>
    <t>Sprint 2 Hunde SH Junior</t>
  </si>
  <si>
    <t>Sprint 2 Hunde AM / GR / S</t>
  </si>
  <si>
    <t>Sprint 2 Hunde AM / GR / S Junior</t>
  </si>
  <si>
    <t>WSA WC</t>
  </si>
  <si>
    <r>
      <rPr>
        <b/>
        <sz val="12"/>
        <color indexed="60"/>
        <rFont val="Calibri"/>
        <family val="2"/>
      </rPr>
      <t>Achtung</t>
    </r>
    <r>
      <rPr>
        <b/>
        <i/>
        <sz val="12"/>
        <color indexed="60"/>
        <rFont val="Calibri"/>
        <family val="2"/>
      </rPr>
      <t>:</t>
    </r>
    <r>
      <rPr>
        <sz val="12"/>
        <color indexed="63"/>
        <rFont val="Calibri"/>
        <family val="2"/>
      </rPr>
      <t xml:space="preserve"> Bereich </t>
    </r>
    <r>
      <rPr>
        <b/>
        <sz val="10"/>
        <color indexed="60"/>
        <rFont val="Arial"/>
        <family val="2"/>
      </rPr>
      <t>IFSSDR</t>
    </r>
    <r>
      <rPr>
        <sz val="10"/>
        <color indexed="63"/>
        <rFont val="Arial"/>
        <family val="2"/>
      </rPr>
      <t xml:space="preserve"> muss jedesmal überprüft werden!</t>
    </r>
  </si>
  <si>
    <t>WSA EC</t>
  </si>
  <si>
    <r>
      <rPr>
        <b/>
        <sz val="12"/>
        <color indexed="60"/>
        <rFont val="Calibri"/>
        <family val="2"/>
      </rPr>
      <t>Achtung</t>
    </r>
    <r>
      <rPr>
        <b/>
        <i/>
        <sz val="12"/>
        <color indexed="60"/>
        <rFont val="Calibri"/>
        <family val="2"/>
      </rPr>
      <t>:</t>
    </r>
    <r>
      <rPr>
        <sz val="12"/>
        <color indexed="63"/>
        <rFont val="Calibri"/>
        <family val="2"/>
      </rPr>
      <t xml:space="preserve"> Bereich </t>
    </r>
    <r>
      <rPr>
        <b/>
        <sz val="10"/>
        <color indexed="60"/>
        <rFont val="Arial"/>
        <family val="2"/>
      </rPr>
      <t>WSAEC</t>
    </r>
    <r>
      <rPr>
        <sz val="10"/>
        <color indexed="63"/>
        <rFont val="Arial"/>
        <family val="2"/>
      </rPr>
      <t xml:space="preserve"> muss jedesmal überprüft werden!</t>
    </r>
  </si>
  <si>
    <r>
      <rPr>
        <b/>
        <sz val="12"/>
        <color indexed="60"/>
        <rFont val="Calibri"/>
        <family val="2"/>
      </rPr>
      <t>Achtung</t>
    </r>
    <r>
      <rPr>
        <b/>
        <i/>
        <sz val="12"/>
        <color indexed="60"/>
        <rFont val="Calibri"/>
        <family val="2"/>
      </rPr>
      <t>:</t>
    </r>
    <r>
      <rPr>
        <sz val="12"/>
        <color indexed="63"/>
        <rFont val="Calibri"/>
        <family val="2"/>
      </rPr>
      <t xml:space="preserve"> Bereich </t>
    </r>
    <r>
      <rPr>
        <b/>
        <sz val="10"/>
        <color indexed="60"/>
        <rFont val="Arial"/>
        <family val="2"/>
      </rPr>
      <t>WSAWM</t>
    </r>
    <r>
      <rPr>
        <sz val="10"/>
        <color indexed="63"/>
        <rFont val="Arial"/>
        <family val="2"/>
      </rPr>
      <t xml:space="preserve"> muss jedesmal überprüft werden!</t>
    </r>
  </si>
  <si>
    <r>
      <rPr>
        <b/>
        <sz val="12"/>
        <color indexed="60"/>
        <rFont val="Calibri"/>
        <family val="2"/>
      </rPr>
      <t>Achtung</t>
    </r>
    <r>
      <rPr>
        <b/>
        <i/>
        <sz val="12"/>
        <color indexed="60"/>
        <rFont val="Calibri"/>
        <family val="2"/>
      </rPr>
      <t>:</t>
    </r>
    <r>
      <rPr>
        <sz val="12"/>
        <color indexed="63"/>
        <rFont val="Calibri"/>
        <family val="2"/>
      </rPr>
      <t xml:space="preserve"> Bereich </t>
    </r>
    <r>
      <rPr>
        <b/>
        <sz val="10"/>
        <color indexed="60"/>
        <rFont val="Arial"/>
        <family val="2"/>
      </rPr>
      <t>ESDRAOS</t>
    </r>
    <r>
      <rPr>
        <sz val="10"/>
        <color indexed="63"/>
        <rFont val="Arial"/>
        <family val="2"/>
      </rPr>
      <t xml:space="preserve"> muss jedesmal überprüft werden!</t>
    </r>
  </si>
  <si>
    <r>
      <rPr>
        <b/>
        <sz val="12"/>
        <color indexed="60"/>
        <rFont val="Calibri"/>
        <family val="2"/>
      </rPr>
      <t>Achtung</t>
    </r>
    <r>
      <rPr>
        <b/>
        <i/>
        <sz val="12"/>
        <color indexed="60"/>
        <rFont val="Calibri"/>
        <family val="2"/>
      </rPr>
      <t>:</t>
    </r>
    <r>
      <rPr>
        <sz val="12"/>
        <color indexed="63"/>
        <rFont val="Calibri"/>
        <family val="2"/>
      </rPr>
      <t xml:space="preserve"> Bereich </t>
    </r>
    <r>
      <rPr>
        <b/>
        <sz val="10"/>
        <color indexed="60"/>
        <rFont val="Arial"/>
        <family val="2"/>
      </rPr>
      <t>ESDRADR</t>
    </r>
    <r>
      <rPr>
        <sz val="10"/>
        <color indexed="63"/>
        <rFont val="Arial"/>
        <family val="2"/>
      </rPr>
      <t xml:space="preserve"> muss jedesmal überprüft werden!</t>
    </r>
  </si>
  <si>
    <r>
      <rPr>
        <b/>
        <sz val="12"/>
        <color indexed="60"/>
        <rFont val="Calibri"/>
        <family val="2"/>
      </rPr>
      <t>Achtung</t>
    </r>
    <r>
      <rPr>
        <b/>
        <i/>
        <sz val="12"/>
        <color indexed="60"/>
        <rFont val="Calibri"/>
        <family val="2"/>
      </rPr>
      <t>:</t>
    </r>
    <r>
      <rPr>
        <sz val="12"/>
        <color indexed="63"/>
        <rFont val="Calibri"/>
        <family val="2"/>
      </rPr>
      <t xml:space="preserve"> Bereich </t>
    </r>
    <r>
      <rPr>
        <b/>
        <sz val="10"/>
        <color indexed="60"/>
        <rFont val="Arial"/>
        <family val="2"/>
      </rPr>
      <t>IFSSOS</t>
    </r>
    <r>
      <rPr>
        <sz val="10"/>
        <color indexed="63"/>
        <rFont val="Arial"/>
        <family val="2"/>
      </rPr>
      <t xml:space="preserve"> muss jedesmal überprüft werden!</t>
    </r>
  </si>
  <si>
    <t>Bei WSA Anlässen ist keine DID erforderlich!</t>
  </si>
  <si>
    <t>-- Bitte Auswählen --</t>
  </si>
  <si>
    <t>WSA_WM</t>
  </si>
  <si>
    <t>WSA_EC</t>
  </si>
  <si>
    <t>DR5-8</t>
  </si>
  <si>
    <t>5-8-dog Team</t>
  </si>
  <si>
    <t>DR5-8NB</t>
  </si>
  <si>
    <t>5-8-dog Team - Nordic Breed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</si>
</sst>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[$-807]dddd\,\ d\.\ mmmm\ yyyy"/>
    <numFmt numFmtId="166" formatCode="#,##0.00\ [$€-407]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0"/>
      <color indexed="63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Calibri"/>
      <family val="2"/>
    </font>
    <font>
      <b/>
      <i/>
      <sz val="12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4"/>
      <color indexed="63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595959"/>
      <name val="Calibri"/>
      <family val="2"/>
    </font>
    <font>
      <b/>
      <sz val="14"/>
      <color rgb="FF595959"/>
      <name val="Calibri"/>
      <family val="2"/>
    </font>
    <font>
      <sz val="12"/>
      <color theme="1"/>
      <name val="Calibri"/>
      <family val="2"/>
    </font>
    <font>
      <sz val="11"/>
      <color rgb="FF595959"/>
      <name val="Calibri"/>
      <family val="2"/>
    </font>
    <font>
      <sz val="11"/>
      <color rgb="FFC0504D"/>
      <name val="Calibri"/>
      <family val="2"/>
    </font>
    <font>
      <sz val="14"/>
      <color rgb="FF59595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>
        <color theme="0" tint="-0.3499799966812134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5">
      <alignment/>
      <protection/>
    </xf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10" applyNumberFormat="0" applyAlignment="0" applyProtection="0"/>
  </cellStyleXfs>
  <cellXfs count="40">
    <xf numFmtId="0" fontId="0" fillId="0" borderId="0" xfId="0" applyFont="1" applyAlignment="1">
      <alignment/>
    </xf>
    <xf numFmtId="0" fontId="0" fillId="16" borderId="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1" fillId="0" borderId="0" xfId="0" applyFont="1" applyAlignment="1" applyProtection="1">
      <alignment horizontal="right"/>
      <protection/>
    </xf>
    <xf numFmtId="0" fontId="5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 horizontal="right"/>
      <protection/>
    </xf>
    <xf numFmtId="0" fontId="53" fillId="0" borderId="0" xfId="0" applyFont="1" applyBorder="1" applyAlignment="1" applyProtection="1">
      <alignment/>
      <protection/>
    </xf>
    <xf numFmtId="0" fontId="30" fillId="0" borderId="0" xfId="48" applyFont="1" applyBorder="1" applyAlignment="1" applyProtection="1">
      <alignment horizontal="left"/>
      <protection/>
    </xf>
    <xf numFmtId="0" fontId="0" fillId="4" borderId="13" xfId="0" applyFill="1" applyBorder="1" applyAlignment="1">
      <alignment horizontal="left" indent="1"/>
    </xf>
    <xf numFmtId="0" fontId="0" fillId="4" borderId="12" xfId="0" applyFill="1" applyBorder="1" applyAlignment="1">
      <alignment horizontal="left" indent="1"/>
    </xf>
    <xf numFmtId="0" fontId="54" fillId="33" borderId="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5" fillId="0" borderId="11" xfId="0" applyNumberFormat="1" applyFont="1" applyBorder="1" applyAlignment="1" applyProtection="1">
      <alignment/>
      <protection locked="0"/>
    </xf>
    <xf numFmtId="0" fontId="55" fillId="0" borderId="13" xfId="0" applyNumberFormat="1" applyFont="1" applyBorder="1" applyAlignment="1" applyProtection="1">
      <alignment/>
      <protection locked="0"/>
    </xf>
    <xf numFmtId="0" fontId="55" fillId="0" borderId="11" xfId="0" applyNumberFormat="1" applyFont="1" applyBorder="1" applyAlignment="1" applyProtection="1">
      <alignment horizontal="center"/>
      <protection locked="0"/>
    </xf>
    <xf numFmtId="0" fontId="55" fillId="0" borderId="13" xfId="0" applyNumberFormat="1" applyFont="1" applyBorder="1" applyAlignment="1" applyProtection="1">
      <alignment horizontal="center"/>
      <protection locked="0"/>
    </xf>
    <xf numFmtId="0" fontId="54" fillId="33" borderId="5" xfId="0" applyFont="1" applyFill="1" applyBorder="1" applyAlignment="1" applyProtection="1">
      <alignment horizontal="center" vertical="center"/>
      <protection/>
    </xf>
    <xf numFmtId="0" fontId="54" fillId="33" borderId="14" xfId="0" applyFont="1" applyFill="1" applyBorder="1" applyAlignment="1" applyProtection="1">
      <alignment vertical="center"/>
      <protection/>
    </xf>
    <xf numFmtId="0" fontId="55" fillId="0" borderId="11" xfId="0" applyNumberFormat="1" applyFont="1" applyBorder="1" applyAlignment="1" applyProtection="1">
      <alignment horizontal="center"/>
      <protection/>
    </xf>
    <xf numFmtId="0" fontId="55" fillId="0" borderId="13" xfId="0" applyNumberFormat="1" applyFont="1" applyBorder="1" applyAlignment="1" applyProtection="1">
      <alignment horizontal="center"/>
      <protection/>
    </xf>
    <xf numFmtId="0" fontId="2" fillId="0" borderId="0" xfId="54">
      <alignment/>
      <protection/>
    </xf>
    <xf numFmtId="0" fontId="5" fillId="34" borderId="15" xfId="54" applyFont="1" applyFill="1" applyBorder="1" applyAlignment="1">
      <alignment horizontal="center" vertical="center"/>
      <protection/>
    </xf>
    <xf numFmtId="0" fontId="2" fillId="35" borderId="13" xfId="54" applyFill="1" applyBorder="1" applyAlignment="1">
      <alignment horizontal="center"/>
      <protection/>
    </xf>
    <xf numFmtId="0" fontId="6" fillId="0" borderId="13" xfId="54" applyFont="1" applyBorder="1" applyAlignment="1">
      <alignment horizontal="left" vertical="center" indent="1"/>
      <protection/>
    </xf>
    <xf numFmtId="0" fontId="2" fillId="35" borderId="13" xfId="54" applyFont="1" applyFill="1" applyBorder="1" applyAlignment="1">
      <alignment horizontal="center"/>
      <protection/>
    </xf>
    <xf numFmtId="0" fontId="0" fillId="4" borderId="11" xfId="0" applyFill="1" applyBorder="1" applyAlignment="1" quotePrefix="1">
      <alignment horizontal="left" indent="1"/>
    </xf>
    <xf numFmtId="0" fontId="5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3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0" borderId="0" xfId="55" applyFont="1" applyBorder="1" applyAlignment="1">
      <alignment/>
      <protection/>
    </xf>
    <xf numFmtId="0" fontId="2" fillId="0" borderId="0" xfId="54" applyAlignment="1">
      <alignment/>
      <protection/>
    </xf>
    <xf numFmtId="0" fontId="51" fillId="0" borderId="0" xfId="0" applyFont="1" applyAlignment="1" applyProtection="1">
      <alignment/>
      <protection/>
    </xf>
    <xf numFmtId="0" fontId="0" fillId="0" borderId="0" xfId="0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data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ido.weilenmann@s-s-v.ch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zoomScalePageLayoutView="0" workbookViewId="0" topLeftCell="A1">
      <selection activeCell="A11" sqref="A11"/>
    </sheetView>
  </sheetViews>
  <sheetFormatPr defaultColWidth="11.421875" defaultRowHeight="15"/>
  <cols>
    <col min="1" max="1" width="9.57421875" style="8" customWidth="1"/>
    <col min="2" max="2" width="19.421875" style="8" customWidth="1"/>
    <col min="3" max="3" width="19.28125" style="8" customWidth="1"/>
    <col min="4" max="4" width="12.00390625" style="8" customWidth="1"/>
    <col min="5" max="5" width="9.7109375" style="8" customWidth="1"/>
    <col min="6" max="6" width="7.7109375" style="8" customWidth="1"/>
    <col min="7" max="9" width="5.7109375" style="8" customWidth="1"/>
    <col min="10" max="16384" width="11.421875" style="8" customWidth="1"/>
  </cols>
  <sheetData>
    <row r="1" ht="18.75">
      <c r="A1" s="7" t="s">
        <v>15</v>
      </c>
    </row>
    <row r="2" spans="2:9" ht="19.5" customHeight="1">
      <c r="B2" s="32" t="s">
        <v>14</v>
      </c>
      <c r="C2" s="33"/>
      <c r="D2" s="33"/>
      <c r="H2" s="9" t="str">
        <f>VLOOKUP(B2,events,2,FALSE)</f>
        <v>IFSSDR</v>
      </c>
      <c r="I2" s="9"/>
    </row>
    <row r="3" ht="15" customHeight="1"/>
    <row r="4" spans="2:5" ht="15" customHeight="1">
      <c r="B4" s="6" t="s">
        <v>22</v>
      </c>
      <c r="C4" s="34" t="s">
        <v>21</v>
      </c>
      <c r="D4" s="35"/>
      <c r="E4" s="35"/>
    </row>
    <row r="5" spans="1:5" s="10" customFormat="1" ht="36" customHeight="1">
      <c r="A5" s="9"/>
      <c r="B5" s="6"/>
      <c r="C5" s="12"/>
      <c r="D5" s="11"/>
      <c r="E5" s="12"/>
    </row>
    <row r="6" spans="1:5" s="10" customFormat="1" ht="19.5" customHeight="1">
      <c r="A6" s="9"/>
      <c r="B6" s="6" t="s">
        <v>6</v>
      </c>
      <c r="C6" s="13" t="s">
        <v>5</v>
      </c>
      <c r="D6" s="11"/>
      <c r="E6" s="12"/>
    </row>
    <row r="7" spans="1:5" s="10" customFormat="1" ht="35.25" customHeight="1">
      <c r="A7" s="9"/>
      <c r="B7" s="6"/>
      <c r="C7" s="9" t="s">
        <v>23</v>
      </c>
      <c r="D7" s="11"/>
      <c r="E7" s="12"/>
    </row>
    <row r="8" spans="1:5" s="10" customFormat="1" ht="19.5" customHeight="1">
      <c r="A8" s="9"/>
      <c r="B8" s="6"/>
      <c r="C8" s="9" t="s">
        <v>236</v>
      </c>
      <c r="D8" s="11"/>
      <c r="E8" s="12"/>
    </row>
    <row r="9" spans="1:5" s="10" customFormat="1" ht="19.5" customHeight="1">
      <c r="A9" s="9"/>
      <c r="B9" s="6"/>
      <c r="C9" s="12"/>
      <c r="D9" s="11"/>
      <c r="E9" s="12"/>
    </row>
    <row r="10" spans="1:9" s="17" customFormat="1" ht="19.5" customHeight="1">
      <c r="A10" s="22" t="s">
        <v>19</v>
      </c>
      <c r="B10" s="16" t="s">
        <v>0</v>
      </c>
      <c r="C10" s="16" t="s">
        <v>72</v>
      </c>
      <c r="D10" s="16" t="s">
        <v>4</v>
      </c>
      <c r="E10" s="16" t="s">
        <v>16</v>
      </c>
      <c r="F10" s="16" t="s">
        <v>17</v>
      </c>
      <c r="G10" s="22" t="s">
        <v>18</v>
      </c>
      <c r="H10" s="23"/>
      <c r="I10" s="22" t="s">
        <v>20</v>
      </c>
    </row>
    <row r="11" spans="1:9" s="10" customFormat="1" ht="19.5" customHeight="1">
      <c r="A11" s="20"/>
      <c r="B11" s="18"/>
      <c r="C11" s="18"/>
      <c r="D11" s="20"/>
      <c r="E11" s="18"/>
      <c r="F11" s="24">
        <f>IF(LEN(A11)&gt;0,"CH","")</f>
      </c>
      <c r="G11" s="20"/>
      <c r="H11" s="18"/>
      <c r="I11" s="20"/>
    </row>
    <row r="12" spans="1:9" s="10" customFormat="1" ht="19.5" customHeight="1">
      <c r="A12" s="20"/>
      <c r="B12" s="19"/>
      <c r="C12" s="19"/>
      <c r="D12" s="21"/>
      <c r="E12" s="19"/>
      <c r="F12" s="25"/>
      <c r="G12" s="21"/>
      <c r="H12" s="19"/>
      <c r="I12" s="21"/>
    </row>
    <row r="13" spans="1:9" s="10" customFormat="1" ht="19.5" customHeight="1">
      <c r="A13" s="20"/>
      <c r="B13" s="19"/>
      <c r="C13" s="19"/>
      <c r="D13" s="21"/>
      <c r="E13" s="19"/>
      <c r="F13" s="25"/>
      <c r="G13" s="21"/>
      <c r="H13" s="19"/>
      <c r="I13" s="21"/>
    </row>
    <row r="14" spans="1:9" s="10" customFormat="1" ht="19.5" customHeight="1">
      <c r="A14" s="20"/>
      <c r="B14" s="19"/>
      <c r="C14" s="19"/>
      <c r="D14" s="21"/>
      <c r="E14" s="19"/>
      <c r="F14" s="25"/>
      <c r="G14" s="21"/>
      <c r="H14" s="19"/>
      <c r="I14" s="21"/>
    </row>
    <row r="15" spans="1:9" s="10" customFormat="1" ht="19.5" customHeight="1">
      <c r="A15" s="20"/>
      <c r="B15" s="19"/>
      <c r="C15" s="19"/>
      <c r="D15" s="21"/>
      <c r="E15" s="19"/>
      <c r="F15" s="25"/>
      <c r="G15" s="21"/>
      <c r="H15" s="19"/>
      <c r="I15" s="21"/>
    </row>
    <row r="16" spans="1:9" s="10" customFormat="1" ht="19.5" customHeight="1">
      <c r="A16" s="20"/>
      <c r="B16" s="19"/>
      <c r="C16" s="19"/>
      <c r="D16" s="21"/>
      <c r="E16" s="19"/>
      <c r="F16" s="25"/>
      <c r="G16" s="21"/>
      <c r="H16" s="19"/>
      <c r="I16" s="21"/>
    </row>
    <row r="17" spans="1:9" s="10" customFormat="1" ht="19.5" customHeight="1">
      <c r="A17" s="20"/>
      <c r="B17" s="19"/>
      <c r="C17" s="19"/>
      <c r="D17" s="21"/>
      <c r="E17" s="19"/>
      <c r="F17" s="25"/>
      <c r="G17" s="21"/>
      <c r="H17" s="19"/>
      <c r="I17" s="21"/>
    </row>
  </sheetData>
  <sheetProtection sheet="1" selectLockedCells="1"/>
  <mergeCells count="2">
    <mergeCell ref="B2:D2"/>
    <mergeCell ref="C4:E4"/>
  </mergeCells>
  <dataValidations count="10">
    <dataValidation type="list" allowBlank="1" showInputMessage="1" showErrorMessage="1" sqref="B2">
      <formula1>event</formula1>
    </dataValidation>
    <dataValidation type="list" allowBlank="1" showInputMessage="1" showErrorMessage="1" sqref="G11:G17">
      <formula1>sex</formula1>
    </dataValidation>
    <dataValidation type="list" allowBlank="1" showInputMessage="1" showErrorMessage="1" sqref="I11:I17">
      <formula1>Arctic</formula1>
    </dataValidation>
    <dataValidation type="list" allowBlank="1" showInputMessage="1" showErrorMessage="1" sqref="A11">
      <formula1>INDIRECT(H2)</formula1>
    </dataValidation>
    <dataValidation type="list" allowBlank="1" showInputMessage="1" showErrorMessage="1" sqref="A12">
      <formula1>INDIRECT(H2)</formula1>
    </dataValidation>
    <dataValidation type="list" allowBlank="1" showInputMessage="1" showErrorMessage="1" sqref="A13">
      <formula1>INDIRECT(H2)</formula1>
    </dataValidation>
    <dataValidation type="list" allowBlank="1" showInputMessage="1" showErrorMessage="1" sqref="A14">
      <formula1>INDIRECT(H2)</formula1>
    </dataValidation>
    <dataValidation type="list" allowBlank="1" showInputMessage="1" showErrorMessage="1" sqref="A15">
      <formula1>INDIRECT(H2)</formula1>
    </dataValidation>
    <dataValidation type="list" allowBlank="1" showInputMessage="1" showErrorMessage="1" sqref="A16">
      <formula1>INDIRECT(H2)</formula1>
    </dataValidation>
    <dataValidation type="list" allowBlank="1" showInputMessage="1" showErrorMessage="1" sqref="A17">
      <formula1>INDIRECT(H2)</formula1>
    </dataValidation>
  </dataValidations>
  <hyperlinks>
    <hyperlink ref="C6" r:id="rId1" display="guido.weilenmann@s-s-v.ch"/>
  </hyperlinks>
  <printOptions/>
  <pageMargins left="0.5905511811023623" right="0.5905511811023623" top="1.1811023622047245" bottom="0.7874015748031497" header="0.31496062992125984" footer="0.31496062992125984"/>
  <pageSetup fitToHeight="1" fitToWidth="1" orientation="portrait" paperSize="9" scale="95" r:id="rId3"/>
  <headerFooter>
    <oddHeader>&amp;L&amp;"Verdana,Standard"&amp;14&amp;K595959Schweizer Schlittenhundesport Verein (SSV)&amp;R&amp;G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8"/>
  <sheetViews>
    <sheetView showGridLines="0" zoomScalePageLayoutView="0" workbookViewId="0" topLeftCell="A1">
      <selection activeCell="C32" sqref="C32"/>
    </sheetView>
  </sheetViews>
  <sheetFormatPr defaultColWidth="11.421875" defaultRowHeight="15"/>
  <cols>
    <col min="2" max="2" width="36.00390625" style="3" bestFit="1" customWidth="1"/>
  </cols>
  <sheetData>
    <row r="1" spans="2:7" ht="15">
      <c r="B1" s="1" t="s">
        <v>7</v>
      </c>
      <c r="C1" s="1" t="s">
        <v>8</v>
      </c>
      <c r="E1" s="1" t="s">
        <v>3</v>
      </c>
      <c r="G1" s="1" t="s">
        <v>20</v>
      </c>
    </row>
    <row r="2" spans="2:7" ht="15">
      <c r="B2" s="31" t="s">
        <v>237</v>
      </c>
      <c r="C2" s="2"/>
      <c r="E2" s="2" t="s">
        <v>1</v>
      </c>
      <c r="G2" s="4" t="s">
        <v>24</v>
      </c>
    </row>
    <row r="3" spans="2:5" ht="15">
      <c r="B3" s="14" t="s">
        <v>12</v>
      </c>
      <c r="C3" s="5" t="s">
        <v>194</v>
      </c>
      <c r="E3" s="4" t="s">
        <v>2</v>
      </c>
    </row>
    <row r="4" spans="2:3" ht="15">
      <c r="B4" s="14" t="s">
        <v>11</v>
      </c>
      <c r="C4" s="5" t="s">
        <v>195</v>
      </c>
    </row>
    <row r="5" spans="2:3" ht="15">
      <c r="B5" s="14" t="s">
        <v>9</v>
      </c>
      <c r="C5" s="5" t="s">
        <v>239</v>
      </c>
    </row>
    <row r="6" spans="2:3" ht="15">
      <c r="B6" s="14" t="s">
        <v>10</v>
      </c>
      <c r="C6" s="5" t="s">
        <v>238</v>
      </c>
    </row>
    <row r="7" spans="2:3" ht="15">
      <c r="B7" s="14" t="s">
        <v>13</v>
      </c>
      <c r="C7" s="5" t="s">
        <v>192</v>
      </c>
    </row>
    <row r="8" spans="2:3" ht="15">
      <c r="B8" s="15" t="s">
        <v>14</v>
      </c>
      <c r="C8" s="4" t="s">
        <v>193</v>
      </c>
    </row>
  </sheetData>
  <sheetProtection sheet="1" selectLockedCell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9"/>
  <sheetViews>
    <sheetView showGridLines="0" zoomScalePageLayoutView="0" workbookViewId="0" topLeftCell="A1">
      <selection activeCell="A25" sqref="A25:IV25"/>
    </sheetView>
  </sheetViews>
  <sheetFormatPr defaultColWidth="11.421875" defaultRowHeight="0" customHeight="1" zeroHeight="1"/>
  <cols>
    <col min="1" max="1" width="2.140625" style="26" customWidth="1"/>
    <col min="2" max="2" width="18.00390625" style="26" customWidth="1"/>
    <col min="3" max="3" width="50.7109375" style="26" bestFit="1" customWidth="1"/>
    <col min="4" max="4" width="2.421875" style="26" customWidth="1"/>
    <col min="5" max="7" width="14.28125" style="26" customWidth="1"/>
    <col min="8" max="16384" width="11.421875" style="26" customWidth="1"/>
  </cols>
  <sheetData>
    <row r="1" spans="2:3" ht="12.75">
      <c r="B1" s="36" t="s">
        <v>191</v>
      </c>
      <c r="C1" s="37"/>
    </row>
    <row r="2" spans="2:3" ht="12.75">
      <c r="B2" s="27" t="s">
        <v>25</v>
      </c>
      <c r="C2" s="27" t="s">
        <v>26</v>
      </c>
    </row>
    <row r="3" spans="2:3" ht="15">
      <c r="B3" s="28" t="s">
        <v>240</v>
      </c>
      <c r="C3" s="29" t="s">
        <v>241</v>
      </c>
    </row>
    <row r="4" spans="2:3" ht="15">
      <c r="B4" s="28" t="s">
        <v>29</v>
      </c>
      <c r="C4" s="29" t="s">
        <v>30</v>
      </c>
    </row>
    <row r="5" spans="2:3" ht="15">
      <c r="B5" s="28" t="s">
        <v>31</v>
      </c>
      <c r="C5" s="29" t="s">
        <v>32</v>
      </c>
    </row>
    <row r="6" spans="2:3" ht="15">
      <c r="B6" s="30" t="s">
        <v>33</v>
      </c>
      <c r="C6" s="29" t="s">
        <v>34</v>
      </c>
    </row>
    <row r="7" spans="2:3" ht="15">
      <c r="B7" s="30" t="s">
        <v>35</v>
      </c>
      <c r="C7" s="29" t="s">
        <v>36</v>
      </c>
    </row>
    <row r="8" spans="2:3" ht="15">
      <c r="B8" s="30" t="s">
        <v>37</v>
      </c>
      <c r="C8" s="29" t="s">
        <v>38</v>
      </c>
    </row>
    <row r="9" spans="2:3" ht="15">
      <c r="B9" s="30" t="s">
        <v>39</v>
      </c>
      <c r="C9" s="29" t="s">
        <v>40</v>
      </c>
    </row>
    <row r="10" spans="2:3" ht="15">
      <c r="B10" s="30" t="s">
        <v>41</v>
      </c>
      <c r="C10" s="29" t="s">
        <v>42</v>
      </c>
    </row>
    <row r="11" spans="2:3" ht="15">
      <c r="B11" s="30" t="s">
        <v>43</v>
      </c>
      <c r="C11" s="29" t="s">
        <v>44</v>
      </c>
    </row>
    <row r="12" spans="2:3" ht="15">
      <c r="B12" s="28" t="s">
        <v>46</v>
      </c>
      <c r="C12" s="29" t="s">
        <v>47</v>
      </c>
    </row>
    <row r="13" spans="2:3" ht="15">
      <c r="B13" s="30" t="s">
        <v>48</v>
      </c>
      <c r="C13" s="29" t="s">
        <v>49</v>
      </c>
    </row>
    <row r="14" spans="2:3" ht="15">
      <c r="B14" s="30" t="s">
        <v>50</v>
      </c>
      <c r="C14" s="29" t="s">
        <v>51</v>
      </c>
    </row>
    <row r="15" spans="2:3" ht="15">
      <c r="B15" s="30" t="s">
        <v>52</v>
      </c>
      <c r="C15" s="29" t="s">
        <v>53</v>
      </c>
    </row>
    <row r="16" spans="2:3" ht="15">
      <c r="B16" s="30" t="s">
        <v>54</v>
      </c>
      <c r="C16" s="29" t="s">
        <v>55</v>
      </c>
    </row>
    <row r="17" spans="2:3" ht="15">
      <c r="B17" s="30" t="s">
        <v>56</v>
      </c>
      <c r="C17" s="29" t="s">
        <v>57</v>
      </c>
    </row>
    <row r="18" spans="2:3" ht="15">
      <c r="B18" s="30" t="s">
        <v>58</v>
      </c>
      <c r="C18" s="29" t="s">
        <v>59</v>
      </c>
    </row>
    <row r="19" spans="2:3" ht="15">
      <c r="B19" s="30" t="s">
        <v>60</v>
      </c>
      <c r="C19" s="29" t="s">
        <v>61</v>
      </c>
    </row>
    <row r="20" spans="2:3" ht="15">
      <c r="B20" s="28" t="s">
        <v>62</v>
      </c>
      <c r="C20" s="29" t="s">
        <v>63</v>
      </c>
    </row>
    <row r="21" spans="2:3" ht="15">
      <c r="B21" s="30" t="s">
        <v>242</v>
      </c>
      <c r="C21" s="29" t="s">
        <v>243</v>
      </c>
    </row>
    <row r="22" spans="2:3" ht="15">
      <c r="B22" s="30" t="s">
        <v>64</v>
      </c>
      <c r="C22" s="29" t="s">
        <v>65</v>
      </c>
    </row>
    <row r="23" spans="2:3" ht="15">
      <c r="B23" s="30" t="s">
        <v>66</v>
      </c>
      <c r="C23" s="29" t="s">
        <v>67</v>
      </c>
    </row>
    <row r="24" spans="2:3" ht="15">
      <c r="B24" s="30" t="s">
        <v>68</v>
      </c>
      <c r="C24" s="29" t="s">
        <v>69</v>
      </c>
    </row>
    <row r="25" spans="2:3" ht="15">
      <c r="B25" s="30" t="s">
        <v>70</v>
      </c>
      <c r="C25" s="29" t="s">
        <v>71</v>
      </c>
    </row>
    <row r="26" ht="12.75"/>
    <row r="27" ht="12.75"/>
    <row r="28" ht="12.75"/>
    <row r="29" spans="2:3" ht="15.75">
      <c r="B29" s="38" t="s">
        <v>229</v>
      </c>
      <c r="C29" s="39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</sheetData>
  <sheetProtection sheet="1" selectLockedCells="1"/>
  <mergeCells count="2">
    <mergeCell ref="B1:C1"/>
    <mergeCell ref="B29:C2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29"/>
  <sheetViews>
    <sheetView showGridLines="0" zoomScalePageLayoutView="0" workbookViewId="0" topLeftCell="A1">
      <selection activeCell="C32" sqref="C32"/>
    </sheetView>
  </sheetViews>
  <sheetFormatPr defaultColWidth="11.421875" defaultRowHeight="0" customHeight="1" zeroHeight="1"/>
  <cols>
    <col min="1" max="1" width="2.140625" style="26" customWidth="1"/>
    <col min="2" max="2" width="18.00390625" style="26" customWidth="1"/>
    <col min="3" max="3" width="50.7109375" style="26" bestFit="1" customWidth="1"/>
    <col min="4" max="4" width="2.421875" style="26" customWidth="1"/>
    <col min="5" max="7" width="14.28125" style="26" customWidth="1"/>
    <col min="8" max="16384" width="11.421875" style="26" customWidth="1"/>
  </cols>
  <sheetData>
    <row r="1" spans="2:3" ht="12.75">
      <c r="B1" s="36" t="s">
        <v>190</v>
      </c>
      <c r="C1" s="37"/>
    </row>
    <row r="2" spans="2:3" ht="12.75">
      <c r="B2" s="27" t="s">
        <v>25</v>
      </c>
      <c r="C2" s="27" t="s">
        <v>26</v>
      </c>
    </row>
    <row r="3" spans="2:3" ht="15">
      <c r="B3" s="28" t="s">
        <v>81</v>
      </c>
      <c r="C3" s="29" t="s">
        <v>113</v>
      </c>
    </row>
    <row r="4" spans="2:3" ht="15">
      <c r="B4" s="28" t="s">
        <v>79</v>
      </c>
      <c r="C4" s="29" t="s">
        <v>114</v>
      </c>
    </row>
    <row r="5" spans="2:3" ht="15">
      <c r="B5" s="28" t="s">
        <v>107</v>
      </c>
      <c r="C5" s="29" t="s">
        <v>115</v>
      </c>
    </row>
    <row r="6" spans="2:3" ht="15">
      <c r="B6" s="28" t="s">
        <v>77</v>
      </c>
      <c r="C6" s="29" t="s">
        <v>116</v>
      </c>
    </row>
    <row r="7" spans="2:3" ht="15">
      <c r="B7" s="30" t="s">
        <v>75</v>
      </c>
      <c r="C7" s="29" t="s">
        <v>117</v>
      </c>
    </row>
    <row r="8" spans="2:3" ht="15">
      <c r="B8" s="30" t="s">
        <v>73</v>
      </c>
      <c r="C8" s="29" t="s">
        <v>118</v>
      </c>
    </row>
    <row r="9" spans="2:3" ht="15">
      <c r="B9" s="30" t="s">
        <v>103</v>
      </c>
      <c r="C9" s="29" t="s">
        <v>119</v>
      </c>
    </row>
    <row r="10" spans="2:3" ht="15">
      <c r="B10" s="30" t="s">
        <v>101</v>
      </c>
      <c r="C10" s="29" t="s">
        <v>120</v>
      </c>
    </row>
    <row r="11" spans="2:3" ht="15">
      <c r="B11" s="30" t="s">
        <v>95</v>
      </c>
      <c r="C11" s="29" t="s">
        <v>121</v>
      </c>
    </row>
    <row r="12" spans="2:3" ht="15">
      <c r="B12" s="30" t="s">
        <v>97</v>
      </c>
      <c r="C12" s="29" t="s">
        <v>122</v>
      </c>
    </row>
    <row r="13" spans="2:3" ht="15">
      <c r="B13" s="28" t="s">
        <v>83</v>
      </c>
      <c r="C13" s="29" t="s">
        <v>123</v>
      </c>
    </row>
    <row r="14" spans="2:3" ht="15">
      <c r="B14" s="28" t="s">
        <v>85</v>
      </c>
      <c r="C14" s="29" t="s">
        <v>124</v>
      </c>
    </row>
    <row r="15" spans="2:3" ht="15">
      <c r="B15" s="30" t="s">
        <v>105</v>
      </c>
      <c r="C15" s="29" t="s">
        <v>125</v>
      </c>
    </row>
    <row r="16" spans="2:3" ht="15">
      <c r="B16" s="30" t="s">
        <v>106</v>
      </c>
      <c r="C16" s="29" t="s">
        <v>126</v>
      </c>
    </row>
    <row r="17" spans="2:3" ht="15">
      <c r="B17" s="30" t="s">
        <v>108</v>
      </c>
      <c r="C17" s="29" t="s">
        <v>127</v>
      </c>
    </row>
    <row r="18" spans="2:3" ht="15">
      <c r="B18" s="30" t="s">
        <v>109</v>
      </c>
      <c r="C18" s="29" t="s">
        <v>128</v>
      </c>
    </row>
    <row r="19" spans="2:3" ht="15">
      <c r="B19" s="30" t="s">
        <v>110</v>
      </c>
      <c r="C19" s="29" t="s">
        <v>129</v>
      </c>
    </row>
    <row r="20" spans="2:3" ht="15">
      <c r="B20" s="30" t="s">
        <v>111</v>
      </c>
      <c r="C20" s="29" t="s">
        <v>130</v>
      </c>
    </row>
    <row r="21" spans="2:3" ht="15">
      <c r="B21" s="30" t="s">
        <v>91</v>
      </c>
      <c r="C21" s="29" t="s">
        <v>131</v>
      </c>
    </row>
    <row r="22" spans="2:3" ht="15">
      <c r="B22" s="28" t="s">
        <v>93</v>
      </c>
      <c r="C22" s="29" t="s">
        <v>132</v>
      </c>
    </row>
    <row r="23" spans="2:3" ht="15">
      <c r="B23" s="30" t="s">
        <v>87</v>
      </c>
      <c r="C23" s="29" t="s">
        <v>133</v>
      </c>
    </row>
    <row r="24" spans="2:3" ht="15">
      <c r="B24" s="30" t="s">
        <v>89</v>
      </c>
      <c r="C24" s="29" t="s">
        <v>134</v>
      </c>
    </row>
    <row r="25" spans="2:3" ht="15">
      <c r="B25" s="30" t="s">
        <v>112</v>
      </c>
      <c r="C25" s="29" t="s">
        <v>135</v>
      </c>
    </row>
    <row r="26" ht="12.75"/>
    <row r="27" ht="12.75"/>
    <row r="28" ht="12.75"/>
    <row r="29" spans="2:3" ht="15.75">
      <c r="B29" s="38" t="s">
        <v>235</v>
      </c>
      <c r="C29" s="39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 sheet="1" selectLockedCells="1"/>
  <mergeCells count="2">
    <mergeCell ref="B1:C1"/>
    <mergeCell ref="B29:C29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C25"/>
  <sheetViews>
    <sheetView showGridLines="0" zoomScalePageLayoutView="0" workbookViewId="0" topLeftCell="A1">
      <selection activeCell="C32" sqref="C32"/>
    </sheetView>
  </sheetViews>
  <sheetFormatPr defaultColWidth="11.421875" defaultRowHeight="0" customHeight="1" zeroHeight="1"/>
  <cols>
    <col min="1" max="1" width="2.140625" style="26" customWidth="1"/>
    <col min="2" max="2" width="18.00390625" style="26" customWidth="1"/>
    <col min="3" max="3" width="50.7109375" style="26" bestFit="1" customWidth="1"/>
    <col min="4" max="4" width="2.421875" style="26" customWidth="1"/>
    <col min="5" max="7" width="14.28125" style="26" customWidth="1"/>
    <col min="8" max="16384" width="11.421875" style="26" customWidth="1"/>
  </cols>
  <sheetData>
    <row r="1" spans="2:3" ht="12.75">
      <c r="B1" s="36" t="s">
        <v>188</v>
      </c>
      <c r="C1" s="37"/>
    </row>
    <row r="2" spans="2:3" ht="12.75">
      <c r="B2" s="27" t="s">
        <v>25</v>
      </c>
      <c r="C2" s="27" t="s">
        <v>26</v>
      </c>
    </row>
    <row r="3" spans="2:3" ht="15">
      <c r="B3" s="28" t="s">
        <v>157</v>
      </c>
      <c r="C3" s="29" t="s">
        <v>158</v>
      </c>
    </row>
    <row r="4" spans="2:3" ht="15">
      <c r="B4" s="28" t="s">
        <v>159</v>
      </c>
      <c r="C4" s="29" t="s">
        <v>160</v>
      </c>
    </row>
    <row r="5" spans="2:3" ht="15">
      <c r="B5" s="28" t="s">
        <v>161</v>
      </c>
      <c r="C5" s="29" t="s">
        <v>162</v>
      </c>
    </row>
    <row r="6" spans="2:3" ht="15">
      <c r="B6" s="28" t="s">
        <v>163</v>
      </c>
      <c r="C6" s="29" t="s">
        <v>164</v>
      </c>
    </row>
    <row r="7" spans="2:3" ht="15">
      <c r="B7" s="30" t="s">
        <v>165</v>
      </c>
      <c r="C7" s="29" t="s">
        <v>166</v>
      </c>
    </row>
    <row r="8" spans="2:3" ht="15">
      <c r="B8" s="30" t="s">
        <v>167</v>
      </c>
      <c r="C8" s="29" t="s">
        <v>168</v>
      </c>
    </row>
    <row r="9" spans="2:3" ht="15">
      <c r="B9" s="30" t="s">
        <v>169</v>
      </c>
      <c r="C9" s="29" t="s">
        <v>170</v>
      </c>
    </row>
    <row r="10" spans="2:3" ht="15">
      <c r="B10" s="30" t="s">
        <v>171</v>
      </c>
      <c r="C10" s="29" t="s">
        <v>172</v>
      </c>
    </row>
    <row r="11" spans="2:3" ht="15">
      <c r="B11" s="30" t="s">
        <v>173</v>
      </c>
      <c r="C11" s="29" t="s">
        <v>174</v>
      </c>
    </row>
    <row r="12" spans="2:3" ht="15">
      <c r="B12" s="30" t="s">
        <v>175</v>
      </c>
      <c r="C12" s="29" t="s">
        <v>176</v>
      </c>
    </row>
    <row r="13" spans="2:3" ht="15">
      <c r="B13" s="28" t="s">
        <v>45</v>
      </c>
      <c r="C13" s="29" t="s">
        <v>177</v>
      </c>
    </row>
    <row r="14" spans="2:3" ht="15">
      <c r="B14" s="28" t="s">
        <v>178</v>
      </c>
      <c r="C14" s="29" t="s">
        <v>179</v>
      </c>
    </row>
    <row r="15" spans="2:3" ht="15">
      <c r="B15" s="30" t="s">
        <v>46</v>
      </c>
      <c r="C15" s="29" t="s">
        <v>180</v>
      </c>
    </row>
    <row r="16" spans="2:3" ht="15">
      <c r="B16" s="30" t="s">
        <v>181</v>
      </c>
      <c r="C16" s="29" t="s">
        <v>182</v>
      </c>
    </row>
    <row r="17" spans="2:3" ht="15">
      <c r="B17" s="30" t="s">
        <v>29</v>
      </c>
      <c r="C17" s="29" t="s">
        <v>183</v>
      </c>
    </row>
    <row r="18" spans="2:3" ht="15">
      <c r="B18" s="30" t="s">
        <v>31</v>
      </c>
      <c r="C18" s="29" t="s">
        <v>184</v>
      </c>
    </row>
    <row r="19" spans="2:3" ht="15">
      <c r="B19" s="30" t="s">
        <v>28</v>
      </c>
      <c r="C19" s="29" t="s">
        <v>185</v>
      </c>
    </row>
    <row r="20" spans="2:3" ht="15">
      <c r="B20" s="30" t="s">
        <v>27</v>
      </c>
      <c r="C20" s="29" t="s">
        <v>186</v>
      </c>
    </row>
    <row r="21" spans="2:3" ht="15">
      <c r="B21" s="30" t="s">
        <v>62</v>
      </c>
      <c r="C21" s="29" t="s">
        <v>187</v>
      </c>
    </row>
    <row r="22" ht="12.75"/>
    <row r="23" ht="12.75"/>
    <row r="24" ht="12.75"/>
    <row r="25" spans="2:3" ht="15.75">
      <c r="B25" s="38" t="s">
        <v>234</v>
      </c>
      <c r="C25" s="39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</sheetData>
  <sheetProtection sheet="1" selectLockedCells="1"/>
  <mergeCells count="2">
    <mergeCell ref="B1:C1"/>
    <mergeCell ref="B25:C25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C25"/>
  <sheetViews>
    <sheetView showGridLines="0" zoomScalePageLayoutView="0" workbookViewId="0" topLeftCell="A1">
      <selection activeCell="C32" sqref="C32"/>
    </sheetView>
  </sheetViews>
  <sheetFormatPr defaultColWidth="11.421875" defaultRowHeight="0" customHeight="1" zeroHeight="1"/>
  <cols>
    <col min="1" max="1" width="2.140625" style="26" customWidth="1"/>
    <col min="2" max="2" width="18.00390625" style="26" customWidth="1"/>
    <col min="3" max="3" width="50.7109375" style="26" bestFit="1" customWidth="1"/>
    <col min="4" max="4" width="2.421875" style="26" customWidth="1"/>
    <col min="5" max="7" width="14.28125" style="26" customWidth="1"/>
    <col min="8" max="16384" width="11.421875" style="26" customWidth="1"/>
  </cols>
  <sheetData>
    <row r="1" spans="2:3" ht="12.75">
      <c r="B1" s="36" t="s">
        <v>189</v>
      </c>
      <c r="C1" s="37"/>
    </row>
    <row r="2" spans="2:3" ht="12.75">
      <c r="B2" s="27" t="s">
        <v>25</v>
      </c>
      <c r="C2" s="27" t="s">
        <v>26</v>
      </c>
    </row>
    <row r="3" spans="2:3" ht="15">
      <c r="B3" s="28" t="s">
        <v>136</v>
      </c>
      <c r="C3" s="29" t="s">
        <v>74</v>
      </c>
    </row>
    <row r="4" spans="2:3" ht="15">
      <c r="B4" s="28" t="s">
        <v>137</v>
      </c>
      <c r="C4" s="29" t="s">
        <v>76</v>
      </c>
    </row>
    <row r="5" spans="2:3" ht="15">
      <c r="B5" s="28" t="s">
        <v>138</v>
      </c>
      <c r="C5" s="29" t="s">
        <v>78</v>
      </c>
    </row>
    <row r="6" spans="2:3" ht="15">
      <c r="B6" s="28" t="s">
        <v>139</v>
      </c>
      <c r="C6" s="29" t="s">
        <v>80</v>
      </c>
    </row>
    <row r="7" spans="2:3" ht="15">
      <c r="B7" s="30" t="s">
        <v>140</v>
      </c>
      <c r="C7" s="29" t="s">
        <v>141</v>
      </c>
    </row>
    <row r="8" spans="2:3" ht="15">
      <c r="B8" s="30" t="s">
        <v>142</v>
      </c>
      <c r="C8" s="29" t="s">
        <v>82</v>
      </c>
    </row>
    <row r="9" spans="2:3" ht="15">
      <c r="B9" s="30" t="s">
        <v>143</v>
      </c>
      <c r="C9" s="29" t="s">
        <v>84</v>
      </c>
    </row>
    <row r="10" spans="2:3" ht="15">
      <c r="B10" s="30" t="s">
        <v>144</v>
      </c>
      <c r="C10" s="29" t="s">
        <v>86</v>
      </c>
    </row>
    <row r="11" spans="2:3" ht="15">
      <c r="B11" s="30" t="s">
        <v>145</v>
      </c>
      <c r="C11" s="29" t="s">
        <v>88</v>
      </c>
    </row>
    <row r="12" spans="2:3" ht="15">
      <c r="B12" s="30" t="s">
        <v>146</v>
      </c>
      <c r="C12" s="29" t="s">
        <v>90</v>
      </c>
    </row>
    <row r="13" spans="2:3" ht="15">
      <c r="B13" s="28" t="s">
        <v>147</v>
      </c>
      <c r="C13" s="29" t="s">
        <v>92</v>
      </c>
    </row>
    <row r="14" spans="2:3" ht="15">
      <c r="B14" s="28" t="s">
        <v>148</v>
      </c>
      <c r="C14" s="29" t="s">
        <v>94</v>
      </c>
    </row>
    <row r="15" spans="2:3" ht="15">
      <c r="B15" s="30" t="s">
        <v>149</v>
      </c>
      <c r="C15" s="29" t="s">
        <v>96</v>
      </c>
    </row>
    <row r="16" spans="2:3" ht="15">
      <c r="B16" s="30" t="s">
        <v>150</v>
      </c>
      <c r="C16" s="29" t="s">
        <v>98</v>
      </c>
    </row>
    <row r="17" spans="2:3" ht="15">
      <c r="B17" s="30" t="s">
        <v>99</v>
      </c>
      <c r="C17" s="29" t="s">
        <v>100</v>
      </c>
    </row>
    <row r="18" spans="2:3" ht="15">
      <c r="B18" s="30" t="s">
        <v>151</v>
      </c>
      <c r="C18" s="29" t="s">
        <v>102</v>
      </c>
    </row>
    <row r="19" spans="2:3" ht="15">
      <c r="B19" s="30" t="s">
        <v>152</v>
      </c>
      <c r="C19" s="29" t="s">
        <v>104</v>
      </c>
    </row>
    <row r="20" spans="2:3" ht="15">
      <c r="B20" s="30" t="s">
        <v>153</v>
      </c>
      <c r="C20" s="29" t="s">
        <v>154</v>
      </c>
    </row>
    <row r="21" spans="2:3" ht="15">
      <c r="B21" s="30" t="s">
        <v>155</v>
      </c>
      <c r="C21" s="29" t="s">
        <v>156</v>
      </c>
    </row>
    <row r="22" ht="12.75"/>
    <row r="23" ht="12.75"/>
    <row r="24" ht="12.75"/>
    <row r="25" spans="2:3" ht="15.75">
      <c r="B25" s="38" t="s">
        <v>233</v>
      </c>
      <c r="C25" s="39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</sheetData>
  <sheetProtection sheet="1" selectLockedCells="1"/>
  <mergeCells count="2">
    <mergeCell ref="B1:C1"/>
    <mergeCell ref="B25:C25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C24"/>
  <sheetViews>
    <sheetView showGridLines="0" zoomScalePageLayoutView="0" workbookViewId="0" topLeftCell="A1">
      <selection activeCell="C32" sqref="C32"/>
    </sheetView>
  </sheetViews>
  <sheetFormatPr defaultColWidth="11.421875" defaultRowHeight="0" customHeight="1" zeroHeight="1"/>
  <cols>
    <col min="1" max="1" width="2.140625" style="26" customWidth="1"/>
    <col min="2" max="2" width="18.00390625" style="26" customWidth="1"/>
    <col min="3" max="3" width="50.7109375" style="26" bestFit="1" customWidth="1"/>
    <col min="4" max="4" width="2.421875" style="26" customWidth="1"/>
    <col min="5" max="7" width="14.28125" style="26" customWidth="1"/>
    <col min="8" max="16384" width="11.421875" style="26" customWidth="1"/>
  </cols>
  <sheetData>
    <row r="1" spans="2:3" ht="12.75">
      <c r="B1" s="36" t="s">
        <v>228</v>
      </c>
      <c r="C1" s="37"/>
    </row>
    <row r="2" spans="2:3" ht="12.75">
      <c r="B2" s="27" t="s">
        <v>25</v>
      </c>
      <c r="C2" s="27" t="s">
        <v>26</v>
      </c>
    </row>
    <row r="3" spans="2:3" ht="15">
      <c r="B3" s="28" t="s">
        <v>206</v>
      </c>
      <c r="C3" s="29" t="s">
        <v>213</v>
      </c>
    </row>
    <row r="4" spans="2:3" ht="15">
      <c r="B4" s="28" t="s">
        <v>207</v>
      </c>
      <c r="C4" s="29" t="s">
        <v>214</v>
      </c>
    </row>
    <row r="5" spans="2:3" ht="15">
      <c r="B5" s="28" t="s">
        <v>200</v>
      </c>
      <c r="C5" s="29" t="s">
        <v>212</v>
      </c>
    </row>
    <row r="6" spans="2:3" ht="15">
      <c r="B6" s="28" t="s">
        <v>201</v>
      </c>
      <c r="C6" s="29" t="s">
        <v>215</v>
      </c>
    </row>
    <row r="7" spans="2:3" ht="15">
      <c r="B7" s="28" t="s">
        <v>202</v>
      </c>
      <c r="C7" s="29" t="s">
        <v>216</v>
      </c>
    </row>
    <row r="8" spans="2:3" ht="15">
      <c r="B8" s="28" t="s">
        <v>203</v>
      </c>
      <c r="C8" s="29" t="s">
        <v>217</v>
      </c>
    </row>
    <row r="9" spans="2:3" ht="15">
      <c r="B9" s="28" t="s">
        <v>204</v>
      </c>
      <c r="C9" s="29" t="s">
        <v>218</v>
      </c>
    </row>
    <row r="10" spans="2:3" ht="15">
      <c r="B10" s="28" t="s">
        <v>205</v>
      </c>
      <c r="C10" s="29" t="s">
        <v>226</v>
      </c>
    </row>
    <row r="11" spans="2:3" ht="15">
      <c r="B11" s="30" t="s">
        <v>208</v>
      </c>
      <c r="C11" s="29" t="s">
        <v>225</v>
      </c>
    </row>
    <row r="12" spans="2:3" ht="15">
      <c r="B12" s="30" t="s">
        <v>224</v>
      </c>
      <c r="C12" s="29" t="s">
        <v>227</v>
      </c>
    </row>
    <row r="13" spans="2:3" ht="15">
      <c r="B13" s="30" t="s">
        <v>210</v>
      </c>
      <c r="C13" s="29" t="s">
        <v>220</v>
      </c>
    </row>
    <row r="14" spans="2:3" ht="15">
      <c r="B14" s="30" t="s">
        <v>209</v>
      </c>
      <c r="C14" s="29" t="s">
        <v>219</v>
      </c>
    </row>
    <row r="15" spans="2:3" ht="15">
      <c r="B15" s="30" t="s">
        <v>211</v>
      </c>
      <c r="C15" s="29" t="s">
        <v>221</v>
      </c>
    </row>
    <row r="16" spans="2:3" ht="15">
      <c r="B16" s="30" t="s">
        <v>223</v>
      </c>
      <c r="C16" s="29" t="s">
        <v>222</v>
      </c>
    </row>
    <row r="17" spans="2:3" ht="15">
      <c r="B17" s="28" t="s">
        <v>198</v>
      </c>
      <c r="C17" s="29" t="s">
        <v>92</v>
      </c>
    </row>
    <row r="18" spans="2:3" ht="15">
      <c r="B18" s="28" t="s">
        <v>196</v>
      </c>
      <c r="C18" s="29"/>
    </row>
    <row r="19" spans="2:3" ht="15">
      <c r="B19" s="30" t="s">
        <v>197</v>
      </c>
      <c r="C19" s="29"/>
    </row>
    <row r="20" spans="2:3" ht="15">
      <c r="B20" s="30" t="s">
        <v>199</v>
      </c>
      <c r="C20" s="29"/>
    </row>
    <row r="21" ht="12.75"/>
    <row r="22" ht="12.75"/>
    <row r="23" ht="12.75"/>
    <row r="24" spans="2:3" ht="15.75">
      <c r="B24" s="38" t="s">
        <v>232</v>
      </c>
      <c r="C24" s="39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sheetProtection sheet="1" selectLockedCells="1"/>
  <mergeCells count="2">
    <mergeCell ref="B1:C1"/>
    <mergeCell ref="B24:C24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C24"/>
  <sheetViews>
    <sheetView showGridLines="0" zoomScalePageLayoutView="0" workbookViewId="0" topLeftCell="A1">
      <selection activeCell="C32" sqref="C32"/>
    </sheetView>
  </sheetViews>
  <sheetFormatPr defaultColWidth="11.421875" defaultRowHeight="0" customHeight="1" zeroHeight="1"/>
  <cols>
    <col min="1" max="1" width="2.140625" style="26" customWidth="1"/>
    <col min="2" max="2" width="18.00390625" style="26" customWidth="1"/>
    <col min="3" max="3" width="50.7109375" style="26" bestFit="1" customWidth="1"/>
    <col min="4" max="4" width="2.421875" style="26" customWidth="1"/>
    <col min="5" max="7" width="14.28125" style="26" customWidth="1"/>
    <col min="8" max="16384" width="11.421875" style="26" customWidth="1"/>
  </cols>
  <sheetData>
    <row r="1" spans="2:3" ht="12.75">
      <c r="B1" s="36" t="s">
        <v>230</v>
      </c>
      <c r="C1" s="37"/>
    </row>
    <row r="2" spans="2:3" ht="12.75">
      <c r="B2" s="27" t="s">
        <v>25</v>
      </c>
      <c r="C2" s="27" t="s">
        <v>26</v>
      </c>
    </row>
    <row r="3" spans="2:3" ht="15">
      <c r="B3" s="28" t="s">
        <v>206</v>
      </c>
      <c r="C3" s="29" t="s">
        <v>213</v>
      </c>
    </row>
    <row r="4" spans="2:3" ht="15">
      <c r="B4" s="28" t="s">
        <v>207</v>
      </c>
      <c r="C4" s="29" t="s">
        <v>214</v>
      </c>
    </row>
    <row r="5" spans="2:3" ht="15">
      <c r="B5" s="28" t="s">
        <v>200</v>
      </c>
      <c r="C5" s="29" t="s">
        <v>212</v>
      </c>
    </row>
    <row r="6" spans="2:3" ht="15">
      <c r="B6" s="28" t="s">
        <v>201</v>
      </c>
      <c r="C6" s="29" t="s">
        <v>215</v>
      </c>
    </row>
    <row r="7" spans="2:3" ht="15">
      <c r="B7" s="28" t="s">
        <v>202</v>
      </c>
      <c r="C7" s="29" t="s">
        <v>216</v>
      </c>
    </row>
    <row r="8" spans="2:3" ht="15">
      <c r="B8" s="28" t="s">
        <v>203</v>
      </c>
      <c r="C8" s="29" t="s">
        <v>217</v>
      </c>
    </row>
    <row r="9" spans="2:3" ht="15">
      <c r="B9" s="28" t="s">
        <v>204</v>
      </c>
      <c r="C9" s="29" t="s">
        <v>218</v>
      </c>
    </row>
    <row r="10" spans="2:3" ht="15">
      <c r="B10" s="28" t="s">
        <v>205</v>
      </c>
      <c r="C10" s="29" t="s">
        <v>226</v>
      </c>
    </row>
    <row r="11" spans="2:3" ht="15">
      <c r="B11" s="30" t="s">
        <v>208</v>
      </c>
      <c r="C11" s="29" t="s">
        <v>225</v>
      </c>
    </row>
    <row r="12" spans="2:3" ht="15">
      <c r="B12" s="30" t="s">
        <v>224</v>
      </c>
      <c r="C12" s="29" t="s">
        <v>227</v>
      </c>
    </row>
    <row r="13" spans="2:3" ht="15">
      <c r="B13" s="30" t="s">
        <v>210</v>
      </c>
      <c r="C13" s="29" t="s">
        <v>220</v>
      </c>
    </row>
    <row r="14" spans="2:3" ht="15">
      <c r="B14" s="30" t="s">
        <v>209</v>
      </c>
      <c r="C14" s="29" t="s">
        <v>219</v>
      </c>
    </row>
    <row r="15" spans="2:3" ht="15">
      <c r="B15" s="30" t="s">
        <v>211</v>
      </c>
      <c r="C15" s="29" t="s">
        <v>221</v>
      </c>
    </row>
    <row r="16" spans="2:3" ht="15">
      <c r="B16" s="30" t="s">
        <v>223</v>
      </c>
      <c r="C16" s="29" t="s">
        <v>222</v>
      </c>
    </row>
    <row r="17" spans="2:3" ht="15">
      <c r="B17" s="28" t="s">
        <v>198</v>
      </c>
      <c r="C17" s="29" t="s">
        <v>92</v>
      </c>
    </row>
    <row r="18" spans="2:3" ht="15">
      <c r="B18" s="28" t="s">
        <v>196</v>
      </c>
      <c r="C18" s="29"/>
    </row>
    <row r="19" spans="2:3" ht="15">
      <c r="B19" s="30" t="s">
        <v>197</v>
      </c>
      <c r="C19" s="29"/>
    </row>
    <row r="20" spans="2:3" ht="15">
      <c r="B20" s="30" t="s">
        <v>199</v>
      </c>
      <c r="C20" s="29"/>
    </row>
    <row r="21" ht="12.75"/>
    <row r="22" ht="12.75"/>
    <row r="23" ht="12.75"/>
    <row r="24" spans="2:3" ht="15.75">
      <c r="B24" s="38" t="s">
        <v>231</v>
      </c>
      <c r="C24" s="39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sheetProtection sheet="1" selectLockedCells="1"/>
  <mergeCells count="2">
    <mergeCell ref="B1:C1"/>
    <mergeCell ref="B24:C24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Patrick Rüegg</cp:lastModifiedBy>
  <cp:lastPrinted>2013-09-24T16:11:17Z</cp:lastPrinted>
  <dcterms:created xsi:type="dcterms:W3CDTF">2013-09-20T06:09:48Z</dcterms:created>
  <dcterms:modified xsi:type="dcterms:W3CDTF">2014-08-26T17:52:18Z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